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заданий'!$B$7:$K$9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<sst xmlns="http://schemas.openxmlformats.org/spreadsheetml/2006/main" count="52" uniqueCount="47">
  <si>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</si>
  <si>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</si>
  <si>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</si>
  <si>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</si>
  <si>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</si>
  <si>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</si>
  <si>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</si>
  <si>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</si>
  <si>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04-Химия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</si>
  <si>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</si>
  <si>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</si>
  <si>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</si>
  <si>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</si>
  <si>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</si>
  <si>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</si>
  <si>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</si>
  <si>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</si>
  <si>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</si>
  <si>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</si>
  <si>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</si>
  <si>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</si>
  <si>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</si>
  <si>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</si>
  <si>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</si>
  <si>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</si>
  <si>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</si>
  <si>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</si>
  <si>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</si>
  <si>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</si>
  <si>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Герилович</t>
  </si>
  <si>
    <t>Евгения</t>
  </si>
  <si>
    <t>Владимировна</t>
  </si>
  <si>
    <t>+----+---+++++-+--+-+-+++--+</t>
  </si>
  <si>
    <t>01112010+-</t>
  </si>
  <si>
    <t>0(3)0(4)0(5)0(4)0(3)</t>
  </si>
  <si>
    <t>Логвиненко</t>
  </si>
  <si>
    <t>Анастасия</t>
  </si>
  <si>
    <t>Андреевна</t>
  </si>
  <si>
    <t>++++-+---++-++++++++++-++--+</t>
  </si>
  <si>
    <t>20120211+-</t>
  </si>
  <si>
    <t>0(3)0(4)1(5)0(4)0(3)</t>
  </si>
  <si>
    <t>Франк</t>
  </si>
  <si>
    <t>Ксения</t>
  </si>
  <si>
    <t>Дмитриевна</t>
  </si>
  <si>
    <t>-++-+-+--+++++++++++++-+-+--</t>
  </si>
  <si>
    <t>20210011++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</si>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</sst>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9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K1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6.875" style="0" customWidth="1"/>
    <col min="4" max="4" width="10.875" style="0" bestFit="1" customWidth="1"/>
    <col min="5" max="5" width="10.00390625" style="0" bestFit="1" customWidth="1"/>
    <col min="6" max="6" width="13.875" style="0" bestFit="1" customWidth="1"/>
    <col min="7" max="7" width="29.00390625" style="0" bestFit="1" customWidth="1"/>
    <col min="8" max="8" width="14.625" style="0" bestFit="1" customWidth="1"/>
    <col min="9" max="9" width="16.875" style="0" bestFit="1" customWidth="1"/>
    <col min="10" max="10" width="12.00390625" style="0" customWidth="1"/>
    <col min="11" max="11" width="11.00390625" style="0" customWidth="1"/>
  </cols>
  <sheetData>
    <row r="1" spans="2:11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13"/>
      <c r="K1" s="2"/>
    </row>
    <row r="2" spans="2:11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13"/>
      <c r="K2" s="2"/>
    </row>
    <row r="3" spans="2:10" ht="16.5">
      <c r="B3" s="28" t="str">
        <f>S1_InstType</f>
        <v>Код ОУ: </v>
      </c>
      <c r="C3" s="28"/>
      <c r="D3" s="28"/>
      <c r="E3" s="28"/>
      <c r="F3" s="28"/>
      <c r="G3" s="29"/>
      <c r="H3" s="29"/>
      <c r="I3" s="29"/>
      <c r="J3" s="14"/>
    </row>
    <row r="4" spans="2:10" ht="16.5">
      <c r="B4" s="26" t="str">
        <f>S1_SubjectCode</f>
        <v>04-Химия</v>
      </c>
      <c r="C4" s="26"/>
      <c r="D4" s="26"/>
      <c r="E4" s="26"/>
      <c r="F4" s="26"/>
      <c r="G4" s="26"/>
      <c r="H4" s="26"/>
      <c r="I4" s="26"/>
      <c r="J4" s="13"/>
    </row>
    <row r="5" spans="2:11" ht="17.25" customHeight="1" thickBot="1">
      <c r="B5" s="27" t="s">
        <v>2</v>
      </c>
      <c r="C5" s="27"/>
      <c r="D5" s="27"/>
      <c r="E5" s="27"/>
      <c r="F5" s="27"/>
      <c r="G5" s="27"/>
      <c r="H5" s="27"/>
      <c r="I5" s="27"/>
      <c r="J5" s="15"/>
      <c r="K5" s="23" t="str">
        <f>S1_MinBall</f>
        <v>36</v>
      </c>
    </row>
    <row r="6" spans="2:11" ht="25.5">
      <c r="B6" s="7" t="s">
        <v>1</v>
      </c>
      <c r="C6" s="6" t="str">
        <f>S1_FName1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6" t="str">
        <f>S1_FName18</f>
        <v>Первичный балл</v>
      </c>
      <c r="K6" s="21" t="str">
        <f>S1_FName15</f>
        <v>Балл</v>
      </c>
    </row>
    <row r="7" spans="2:11" ht="12.75" customHeight="1">
      <c r="B7" s="8">
        <v>1</v>
      </c>
      <c r="C7" s="4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20">
        <v>21</v>
      </c>
      <c r="K7" s="22">
        <v>43</v>
      </c>
    </row>
    <row r="8" spans="2:11" ht="12.75" customHeight="1">
      <c r="B8" s="8">
        <v>2</v>
      </c>
      <c r="C8" s="4" t="s">
        <v>28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39</v>
      </c>
      <c r="I8" s="5" t="s">
        <v>40</v>
      </c>
      <c r="J8" s="20">
        <v>31</v>
      </c>
      <c r="K8" s="22">
        <v>53</v>
      </c>
    </row>
    <row r="9" spans="2:11" ht="12.75" customHeight="1">
      <c r="B9" s="8">
        <v>3</v>
      </c>
      <c r="C9" s="4" t="s">
        <v>28</v>
      </c>
      <c r="D9" s="5" t="s">
        <v>41</v>
      </c>
      <c r="E9" s="5" t="s">
        <v>42</v>
      </c>
      <c r="F9" s="5" t="s">
        <v>43</v>
      </c>
      <c r="G9" s="5" t="s">
        <v>44</v>
      </c>
      <c r="H9" s="5" t="s">
        <v>45</v>
      </c>
      <c r="I9" s="5" t="s">
        <v>34</v>
      </c>
      <c r="J9" s="20">
        <v>28</v>
      </c>
      <c r="K9" s="22">
        <v>50</v>
      </c>
    </row>
    <row r="10" spans="2:11" ht="13.5" thickBot="1">
      <c r="B10" s="9"/>
      <c r="C10" s="10"/>
      <c r="D10" s="11"/>
      <c r="E10" s="11"/>
      <c r="F10" s="11"/>
      <c r="G10" s="11"/>
      <c r="H10" s="11"/>
      <c r="I10" s="11" t="s">
        <v>0</v>
      </c>
      <c r="J10" s="17"/>
      <c r="K10" s="12"/>
    </row>
    <row r="11" spans="2:10" ht="12.75">
      <c r="B11" s="1"/>
      <c r="C11" s="1"/>
      <c r="D11" s="3"/>
      <c r="E11" s="3"/>
      <c r="F11" s="3"/>
      <c r="G11" s="3"/>
      <c r="H11" s="3"/>
      <c r="I11" s="3" t="s">
        <v>0</v>
      </c>
      <c r="J11" s="3"/>
    </row>
    <row r="12" spans="10:11" ht="25.5">
      <c r="J12" s="24" t="s">
        <v>46</v>
      </c>
      <c r="K12" s="25">
        <f>AVERAGE(K7:K9)</f>
        <v>48.666666666666664</v>
      </c>
    </row>
  </sheetData>
  <sheetProtection/>
  <mergeCells count="6">
    <mergeCell ref="B1:I1"/>
    <mergeCell ref="B2:I2"/>
    <mergeCell ref="B5:I5"/>
    <mergeCell ref="B4:I4"/>
    <mergeCell ref="B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Олег</cp:lastModifiedBy>
  <cp:lastPrinted>2012-06-15T08:55:29Z</cp:lastPrinted>
  <dcterms:created xsi:type="dcterms:W3CDTF">2003-05-21T15:59:57Z</dcterms:created>
  <dcterms:modified xsi:type="dcterms:W3CDTF">2012-08-17T21:26:35Z</dcterms:modified>
  <cp:category/>
  <cp:version/>
  <cp:contentType/>
  <cp:contentStatus/>
</cp:coreProperties>
</file>